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Лист1!$A$1:$AV$14</definedName>
  </definedNames>
  <calcPr calcId="145621"/>
</workbook>
</file>

<file path=xl/calcChain.xml><?xml version="1.0" encoding="utf-8"?>
<calcChain xmlns="http://schemas.openxmlformats.org/spreadsheetml/2006/main">
  <c r="AT14" i="1" l="1"/>
  <c r="AU13" i="1"/>
  <c r="AT13" i="1"/>
  <c r="AI13" i="1"/>
  <c r="AH13" i="1"/>
  <c r="C14" i="1" l="1"/>
  <c r="O14" i="1"/>
  <c r="P14" i="1"/>
  <c r="AH14" i="1"/>
  <c r="F14" i="1"/>
  <c r="G14" i="1"/>
  <c r="H14" i="1"/>
  <c r="I14" i="1"/>
  <c r="J14" i="1"/>
  <c r="K14" i="1"/>
  <c r="L14" i="1"/>
  <c r="M14" i="1"/>
  <c r="N14" i="1"/>
  <c r="Q14" i="1"/>
  <c r="R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I14" i="1"/>
  <c r="AJ14" i="1"/>
  <c r="AK14" i="1"/>
  <c r="AL14" i="1"/>
  <c r="AM14" i="1"/>
  <c r="AN14" i="1"/>
  <c r="AO14" i="1"/>
  <c r="AP14" i="1"/>
  <c r="AQ14" i="1"/>
  <c r="AR14" i="1"/>
  <c r="AV14" i="1"/>
  <c r="AS14" i="1" l="1"/>
  <c r="AU14" i="1"/>
</calcChain>
</file>

<file path=xl/sharedStrings.xml><?xml version="1.0" encoding="utf-8"?>
<sst xmlns="http://schemas.openxmlformats.org/spreadsheetml/2006/main" count="73" uniqueCount="30">
  <si>
    <t>1 класс</t>
  </si>
  <si>
    <t>2 класс</t>
  </si>
  <si>
    <t>3 класс</t>
  </si>
  <si>
    <t>4 класс</t>
  </si>
  <si>
    <t>всего 1-4 классы</t>
  </si>
  <si>
    <t>5 класс</t>
  </si>
  <si>
    <t>6 класс</t>
  </si>
  <si>
    <t>7 класс</t>
  </si>
  <si>
    <t>8 класс</t>
  </si>
  <si>
    <t>9 класс</t>
  </si>
  <si>
    <t>всего 5-9 класс</t>
  </si>
  <si>
    <t>10 класс</t>
  </si>
  <si>
    <t>11 класс (выпускной)</t>
  </si>
  <si>
    <t>ИТОГО</t>
  </si>
  <si>
    <t>Наименование организации</t>
  </si>
  <si>
    <t xml:space="preserve">Количество детей </t>
  </si>
  <si>
    <t xml:space="preserve">количество классов </t>
  </si>
  <si>
    <t xml:space="preserve">количество детей </t>
  </si>
  <si>
    <t>Форма 1</t>
  </si>
  <si>
    <t>Количество свободных мест</t>
  </si>
  <si>
    <t xml:space="preserve">всего 10-11 класс </t>
  </si>
  <si>
    <t>МБОУ СОШ №8 г.Моздока</t>
  </si>
  <si>
    <t>МБОУ  СОШ с.Веселое</t>
  </si>
  <si>
    <t>МБОУ СОШ с.Виноградное</t>
  </si>
  <si>
    <t>МБОУ СОШ ст.Луковской им.С.Г.Астанина</t>
  </si>
  <si>
    <t xml:space="preserve">МБОУ Школа -интернат г.Моздока </t>
  </si>
  <si>
    <t xml:space="preserve">МБОУ СОШ ст. Павлодольской </t>
  </si>
  <si>
    <t>Отд.ООШ МБОУ СОШ ст.Павлодольской</t>
  </si>
  <si>
    <t>№ п/п</t>
  </si>
  <si>
    <t>Количество детей в общеобразовательных организациях Моздокского района по состоянию на 01 сентябрь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</si>
</sst>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22"/>
      <color rgb="FFFF0000"/>
      <name val="Calibri"/>
      <family val="2"/>
      <scheme val="minor"/>
    </font>
    <font>
      <b/>
      <sz val="11"/>
      <color rgb="FFFF0000"/>
      <name val="Bookman Old Style"/>
      <family val="1"/>
      <charset val="204"/>
    </font>
    <font>
      <sz val="11"/>
      <color rgb="FFFF0000"/>
      <name val="Calibri"/>
      <family val="2"/>
      <scheme val="minor"/>
    </font>
    <font>
      <b/>
      <sz val="22"/>
      <color theme="1"/>
      <name val="Bookman Old Style"/>
      <family val="1"/>
      <charset val="204"/>
    </font>
    <font>
      <b/>
      <sz val="18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sz val="18"/>
      <color theme="1"/>
      <name val="Bookman Old Style"/>
      <family val="1"/>
      <charset val="204"/>
    </font>
    <font>
      <b/>
      <sz val="18"/>
      <color rgb="FFFF0000"/>
      <name val="Bookman Old Style"/>
      <family val="1"/>
      <charset val="204"/>
    </font>
    <font>
      <sz val="22"/>
      <name val="Bookman Old Style"/>
      <family val="1"/>
      <charset val="204"/>
    </font>
    <font>
      <b/>
      <sz val="22"/>
      <name val="Bookman Old Style"/>
      <family val="1"/>
      <charset val="204"/>
    </font>
    <font>
      <sz val="22"/>
      <color theme="1"/>
      <name val="Bookman Old Style"/>
      <family val="1"/>
      <charset val="204"/>
    </font>
    <font>
      <b/>
      <sz val="22"/>
      <color rgb="FFFF0000"/>
      <name val="Bookman Old Style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/>
    </xf>
    <xf numFmtId="0" fontId="11" fillId="6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6" fillId="0" borderId="0" xfId="0" applyFont="1"/>
    <xf numFmtId="0" fontId="17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"/>
  <sheetViews>
    <sheetView tabSelected="1" view="pageBreakPreview" topLeftCell="A2" zoomScale="70" zoomScaleNormal="70" zoomScaleSheetLayoutView="70" zoomScalePageLayoutView="30" workbookViewId="0">
      <selection activeCell="AT16" sqref="AT16"/>
    </sheetView>
  </sheetViews>
  <sheetFormatPr defaultRowHeight="28.5" x14ac:dyDescent="0.45"/>
  <cols>
    <col min="1" max="1" width="9.140625" style="12"/>
    <col min="2" max="2" width="51.85546875" style="12" customWidth="1"/>
    <col min="3" max="12" width="11.5703125" style="8" customWidth="1"/>
    <col min="13" max="17" width="11.5703125" customWidth="1"/>
    <col min="18" max="30" width="11.5703125" style="8" customWidth="1"/>
    <col min="31" max="35" width="11.5703125" customWidth="1"/>
    <col min="36" max="39" width="11.5703125" style="8" customWidth="1"/>
    <col min="40" max="45" width="11.5703125" customWidth="1"/>
    <col min="46" max="46" width="15" style="4" customWidth="1"/>
    <col min="47" max="47" width="11.5703125" customWidth="1"/>
    <col min="48" max="48" width="0" hidden="1" customWidth="1"/>
    <col min="49" max="49" width="11.5703125" style="6" customWidth="1"/>
  </cols>
  <sheetData>
    <row r="1" spans="1:51" hidden="1" x14ac:dyDescent="0.45">
      <c r="AJ1" s="61" t="s">
        <v>18</v>
      </c>
      <c r="AK1" s="61"/>
      <c r="AL1" s="11"/>
    </row>
    <row r="2" spans="1:51" ht="31.5" customHeight="1" x14ac:dyDescent="0.25">
      <c r="A2" s="55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7"/>
    </row>
    <row r="3" spans="1:51" ht="0.75" hidden="1" customHeight="1" x14ac:dyDescent="0.25">
      <c r="A3" s="7"/>
      <c r="B3" s="50"/>
      <c r="C3" s="9"/>
      <c r="D3" s="9"/>
      <c r="E3" s="9"/>
      <c r="F3" s="10"/>
      <c r="G3" s="10"/>
      <c r="H3" s="10"/>
      <c r="I3" s="10"/>
      <c r="J3" s="10"/>
      <c r="K3" s="10"/>
      <c r="L3" s="10"/>
      <c r="M3" s="1"/>
      <c r="N3" s="1"/>
      <c r="O3" s="1"/>
      <c r="P3" s="3"/>
      <c r="Q3" s="3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"/>
      <c r="AF3" s="1"/>
      <c r="AG3" s="1"/>
      <c r="AH3" s="1"/>
      <c r="AI3" s="1"/>
      <c r="AJ3" s="10"/>
      <c r="AK3" s="10"/>
      <c r="AL3" s="10"/>
      <c r="AM3" s="10"/>
      <c r="AN3" s="1"/>
      <c r="AO3" s="1"/>
      <c r="AP3" s="1"/>
      <c r="AQ3" s="2"/>
      <c r="AR3" s="2"/>
      <c r="AS3" s="2"/>
      <c r="AT3" s="5"/>
      <c r="AU3" s="1"/>
    </row>
    <row r="4" spans="1:51" s="45" customFormat="1" ht="23.25" x14ac:dyDescent="0.35">
      <c r="A4" s="54" t="s">
        <v>28</v>
      </c>
      <c r="B4" s="58" t="s">
        <v>14</v>
      </c>
      <c r="C4" s="43"/>
      <c r="D4" s="62" t="s">
        <v>15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44"/>
      <c r="AW4" s="46"/>
    </row>
    <row r="5" spans="1:51" s="45" customFormat="1" ht="36" customHeight="1" x14ac:dyDescent="0.35">
      <c r="A5" s="54"/>
      <c r="B5" s="59"/>
      <c r="C5" s="63" t="s">
        <v>0</v>
      </c>
      <c r="D5" s="63"/>
      <c r="E5" s="63"/>
      <c r="F5" s="63" t="s">
        <v>1</v>
      </c>
      <c r="G5" s="63"/>
      <c r="H5" s="63"/>
      <c r="I5" s="63" t="s">
        <v>2</v>
      </c>
      <c r="J5" s="63"/>
      <c r="K5" s="63"/>
      <c r="L5" s="54" t="s">
        <v>3</v>
      </c>
      <c r="M5" s="54"/>
      <c r="N5" s="54"/>
      <c r="O5" s="53" t="s">
        <v>4</v>
      </c>
      <c r="P5" s="53"/>
      <c r="Q5" s="53"/>
      <c r="R5" s="51" t="s">
        <v>5</v>
      </c>
      <c r="S5" s="51"/>
      <c r="T5" s="51"/>
      <c r="U5" s="51" t="s">
        <v>6</v>
      </c>
      <c r="V5" s="51"/>
      <c r="W5" s="51"/>
      <c r="X5" s="51" t="s">
        <v>7</v>
      </c>
      <c r="Y5" s="51"/>
      <c r="Z5" s="51"/>
      <c r="AA5" s="51" t="s">
        <v>8</v>
      </c>
      <c r="AB5" s="51"/>
      <c r="AC5" s="51"/>
      <c r="AD5" s="52" t="s">
        <v>9</v>
      </c>
      <c r="AE5" s="52"/>
      <c r="AF5" s="52"/>
      <c r="AG5" s="53" t="s">
        <v>10</v>
      </c>
      <c r="AH5" s="53"/>
      <c r="AI5" s="53"/>
      <c r="AJ5" s="51" t="s">
        <v>11</v>
      </c>
      <c r="AK5" s="51"/>
      <c r="AL5" s="51"/>
      <c r="AM5" s="51" t="s">
        <v>12</v>
      </c>
      <c r="AN5" s="51"/>
      <c r="AO5" s="51"/>
      <c r="AP5" s="53" t="s">
        <v>20</v>
      </c>
      <c r="AQ5" s="53"/>
      <c r="AR5" s="53"/>
      <c r="AS5" s="51" t="s">
        <v>13</v>
      </c>
      <c r="AT5" s="51"/>
      <c r="AU5" s="51"/>
      <c r="AW5" s="46"/>
    </row>
    <row r="6" spans="1:51" s="15" customFormat="1" ht="181.5" customHeight="1" x14ac:dyDescent="0.25">
      <c r="A6" s="54"/>
      <c r="B6" s="60"/>
      <c r="C6" s="43" t="s">
        <v>16</v>
      </c>
      <c r="D6" s="43" t="s">
        <v>17</v>
      </c>
      <c r="E6" s="43" t="s">
        <v>19</v>
      </c>
      <c r="F6" s="43" t="s">
        <v>16</v>
      </c>
      <c r="G6" s="43" t="s">
        <v>17</v>
      </c>
      <c r="H6" s="43" t="s">
        <v>19</v>
      </c>
      <c r="I6" s="43" t="s">
        <v>16</v>
      </c>
      <c r="J6" s="43" t="s">
        <v>17</v>
      </c>
      <c r="K6" s="43" t="s">
        <v>19</v>
      </c>
      <c r="L6" s="43" t="s">
        <v>16</v>
      </c>
      <c r="M6" s="47" t="s">
        <v>17</v>
      </c>
      <c r="N6" s="47" t="s">
        <v>19</v>
      </c>
      <c r="O6" s="47" t="s">
        <v>16</v>
      </c>
      <c r="P6" s="47" t="s">
        <v>17</v>
      </c>
      <c r="Q6" s="47" t="s">
        <v>19</v>
      </c>
      <c r="R6" s="43" t="s">
        <v>16</v>
      </c>
      <c r="S6" s="43" t="s">
        <v>17</v>
      </c>
      <c r="T6" s="43" t="s">
        <v>19</v>
      </c>
      <c r="U6" s="43" t="s">
        <v>16</v>
      </c>
      <c r="V6" s="43" t="s">
        <v>17</v>
      </c>
      <c r="W6" s="43" t="s">
        <v>19</v>
      </c>
      <c r="X6" s="43" t="s">
        <v>16</v>
      </c>
      <c r="Y6" s="43" t="s">
        <v>17</v>
      </c>
      <c r="Z6" s="43" t="s">
        <v>19</v>
      </c>
      <c r="AA6" s="43" t="s">
        <v>16</v>
      </c>
      <c r="AB6" s="43" t="s">
        <v>17</v>
      </c>
      <c r="AC6" s="43" t="s">
        <v>19</v>
      </c>
      <c r="AD6" s="43" t="s">
        <v>16</v>
      </c>
      <c r="AE6" s="47" t="s">
        <v>17</v>
      </c>
      <c r="AF6" s="47" t="s">
        <v>19</v>
      </c>
      <c r="AG6" s="47" t="s">
        <v>16</v>
      </c>
      <c r="AH6" s="47" t="s">
        <v>17</v>
      </c>
      <c r="AI6" s="47" t="s">
        <v>19</v>
      </c>
      <c r="AJ6" s="43" t="s">
        <v>16</v>
      </c>
      <c r="AK6" s="43" t="s">
        <v>17</v>
      </c>
      <c r="AL6" s="43" t="s">
        <v>19</v>
      </c>
      <c r="AM6" s="43" t="s">
        <v>16</v>
      </c>
      <c r="AN6" s="47" t="s">
        <v>17</v>
      </c>
      <c r="AO6" s="47" t="s">
        <v>19</v>
      </c>
      <c r="AP6" s="47" t="s">
        <v>16</v>
      </c>
      <c r="AQ6" s="47" t="s">
        <v>17</v>
      </c>
      <c r="AR6" s="47" t="s">
        <v>19</v>
      </c>
      <c r="AS6" s="47" t="s">
        <v>16</v>
      </c>
      <c r="AT6" s="48" t="s">
        <v>17</v>
      </c>
      <c r="AU6" s="47" t="s">
        <v>19</v>
      </c>
      <c r="AW6" s="48"/>
    </row>
    <row r="7" spans="1:51" s="27" customFormat="1" ht="69" hidden="1" customHeight="1" x14ac:dyDescent="0.25">
      <c r="A7" s="17">
        <v>8</v>
      </c>
      <c r="B7" s="13" t="s">
        <v>21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1"/>
      <c r="N7" s="21"/>
      <c r="O7" s="22">
        <v>0</v>
      </c>
      <c r="P7" s="22">
        <v>0</v>
      </c>
      <c r="Q7" s="22">
        <v>0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8"/>
      <c r="AF7" s="18"/>
      <c r="AG7" s="23">
        <v>0</v>
      </c>
      <c r="AH7" s="23">
        <v>0</v>
      </c>
      <c r="AI7" s="23">
        <v>0</v>
      </c>
      <c r="AJ7" s="19"/>
      <c r="AK7" s="19"/>
      <c r="AL7" s="19"/>
      <c r="AM7" s="19"/>
      <c r="AN7" s="19"/>
      <c r="AO7" s="19"/>
      <c r="AP7" s="23">
        <v>0</v>
      </c>
      <c r="AQ7" s="23">
        <v>0</v>
      </c>
      <c r="AR7" s="23">
        <v>0</v>
      </c>
      <c r="AS7" s="24">
        <v>0</v>
      </c>
      <c r="AT7" s="24">
        <v>0</v>
      </c>
      <c r="AU7" s="24">
        <v>0</v>
      </c>
      <c r="AV7" s="25"/>
      <c r="AW7" s="26"/>
    </row>
    <row r="8" spans="1:51" s="34" customFormat="1" ht="69" hidden="1" customHeight="1" x14ac:dyDescent="0.25">
      <c r="A8" s="17">
        <v>9</v>
      </c>
      <c r="B8" s="14" t="s">
        <v>25</v>
      </c>
      <c r="C8" s="29"/>
      <c r="D8" s="29"/>
      <c r="E8" s="29"/>
      <c r="F8" s="30"/>
      <c r="G8" s="30"/>
      <c r="H8" s="30"/>
      <c r="I8" s="30"/>
      <c r="J8" s="30"/>
      <c r="K8" s="30"/>
      <c r="L8" s="30"/>
      <c r="M8" s="31"/>
      <c r="N8" s="31"/>
      <c r="O8" s="22">
        <v>0</v>
      </c>
      <c r="P8" s="22">
        <v>0</v>
      </c>
      <c r="Q8" s="22">
        <v>0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8"/>
      <c r="AF8" s="28"/>
      <c r="AG8" s="23">
        <v>0</v>
      </c>
      <c r="AH8" s="23">
        <v>0</v>
      </c>
      <c r="AI8" s="23">
        <v>0</v>
      </c>
      <c r="AJ8" s="29"/>
      <c r="AK8" s="29"/>
      <c r="AL8" s="29"/>
      <c r="AM8" s="29"/>
      <c r="AN8" s="28"/>
      <c r="AO8" s="28"/>
      <c r="AP8" s="23">
        <v>0</v>
      </c>
      <c r="AQ8" s="23">
        <v>0</v>
      </c>
      <c r="AR8" s="23">
        <v>0</v>
      </c>
      <c r="AS8" s="24">
        <v>0</v>
      </c>
      <c r="AT8" s="24">
        <v>0</v>
      </c>
      <c r="AU8" s="24">
        <v>0</v>
      </c>
      <c r="AV8" s="32">
        <v>383</v>
      </c>
      <c r="AW8" s="33"/>
      <c r="AX8" s="32"/>
      <c r="AY8" s="32"/>
    </row>
    <row r="9" spans="1:51" s="27" customFormat="1" ht="69" hidden="1" customHeight="1" x14ac:dyDescent="0.25">
      <c r="A9" s="17">
        <v>10</v>
      </c>
      <c r="B9" s="13" t="s">
        <v>23</v>
      </c>
      <c r="C9" s="19"/>
      <c r="D9" s="19"/>
      <c r="E9" s="19"/>
      <c r="F9" s="20"/>
      <c r="G9" s="20"/>
      <c r="H9" s="20"/>
      <c r="I9" s="20"/>
      <c r="J9" s="20"/>
      <c r="K9" s="20"/>
      <c r="L9" s="20"/>
      <c r="M9" s="21"/>
      <c r="N9" s="21"/>
      <c r="O9" s="22">
        <v>0</v>
      </c>
      <c r="P9" s="22">
        <v>0</v>
      </c>
      <c r="Q9" s="22">
        <v>0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8"/>
      <c r="AF9" s="18"/>
      <c r="AG9" s="23">
        <v>0</v>
      </c>
      <c r="AH9" s="23">
        <v>0</v>
      </c>
      <c r="AI9" s="23">
        <v>0</v>
      </c>
      <c r="AJ9" s="19"/>
      <c r="AK9" s="19"/>
      <c r="AL9" s="19"/>
      <c r="AM9" s="19"/>
      <c r="AN9" s="19"/>
      <c r="AO9" s="19"/>
      <c r="AP9" s="23">
        <v>0</v>
      </c>
      <c r="AQ9" s="23">
        <v>0</v>
      </c>
      <c r="AR9" s="23">
        <v>0</v>
      </c>
      <c r="AS9" s="24">
        <v>0</v>
      </c>
      <c r="AT9" s="24">
        <v>0</v>
      </c>
      <c r="AU9" s="24">
        <v>0</v>
      </c>
      <c r="AV9" s="25"/>
      <c r="AW9" s="26"/>
    </row>
    <row r="10" spans="1:51" s="32" customFormat="1" ht="69" hidden="1" customHeight="1" x14ac:dyDescent="0.25">
      <c r="A10" s="17">
        <v>11</v>
      </c>
      <c r="B10" s="14" t="s">
        <v>24</v>
      </c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1"/>
      <c r="N10" s="31"/>
      <c r="O10" s="22">
        <v>0</v>
      </c>
      <c r="P10" s="22">
        <v>0</v>
      </c>
      <c r="Q10" s="22">
        <v>0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8"/>
      <c r="AF10" s="28"/>
      <c r="AG10" s="23">
        <v>0</v>
      </c>
      <c r="AH10" s="23">
        <v>0</v>
      </c>
      <c r="AI10" s="23">
        <v>0</v>
      </c>
      <c r="AJ10" s="29"/>
      <c r="AK10" s="29"/>
      <c r="AL10" s="29"/>
      <c r="AM10" s="29"/>
      <c r="AN10" s="28"/>
      <c r="AO10" s="28"/>
      <c r="AP10" s="23">
        <v>0</v>
      </c>
      <c r="AQ10" s="23">
        <v>0</v>
      </c>
      <c r="AR10" s="23">
        <v>0</v>
      </c>
      <c r="AS10" s="24">
        <v>0</v>
      </c>
      <c r="AT10" s="24">
        <v>0</v>
      </c>
      <c r="AU10" s="24">
        <v>0</v>
      </c>
      <c r="AV10" s="32">
        <v>713</v>
      </c>
      <c r="AW10" s="33"/>
    </row>
    <row r="11" spans="1:51" s="27" customFormat="1" ht="69" hidden="1" customHeight="1" x14ac:dyDescent="0.25">
      <c r="A11" s="17">
        <v>12</v>
      </c>
      <c r="B11" s="13" t="s">
        <v>26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1"/>
      <c r="N11" s="21"/>
      <c r="O11" s="22">
        <v>0</v>
      </c>
      <c r="P11" s="22">
        <v>0</v>
      </c>
      <c r="Q11" s="22">
        <v>0</v>
      </c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8"/>
      <c r="AF11" s="18"/>
      <c r="AG11" s="23">
        <v>0</v>
      </c>
      <c r="AH11" s="23">
        <v>0</v>
      </c>
      <c r="AI11" s="23">
        <v>0</v>
      </c>
      <c r="AJ11" s="19"/>
      <c r="AK11" s="19"/>
      <c r="AL11" s="19"/>
      <c r="AM11" s="19"/>
      <c r="AN11" s="19"/>
      <c r="AO11" s="19"/>
      <c r="AP11" s="23">
        <v>0</v>
      </c>
      <c r="AQ11" s="23">
        <v>0</v>
      </c>
      <c r="AR11" s="23">
        <v>0</v>
      </c>
      <c r="AS11" s="24">
        <v>0</v>
      </c>
      <c r="AT11" s="24">
        <v>0</v>
      </c>
      <c r="AU11" s="24">
        <v>0</v>
      </c>
      <c r="AV11" s="25"/>
      <c r="AW11" s="26"/>
    </row>
    <row r="12" spans="1:51" s="27" customFormat="1" ht="69" hidden="1" customHeight="1" x14ac:dyDescent="0.25">
      <c r="A12" s="17">
        <v>13</v>
      </c>
      <c r="B12" s="13" t="s">
        <v>27</v>
      </c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1"/>
      <c r="N12" s="21"/>
      <c r="O12" s="22">
        <v>0</v>
      </c>
      <c r="P12" s="22">
        <v>0</v>
      </c>
      <c r="Q12" s="22">
        <v>0</v>
      </c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8"/>
      <c r="AF12" s="18"/>
      <c r="AG12" s="23">
        <v>0</v>
      </c>
      <c r="AH12" s="23">
        <v>0</v>
      </c>
      <c r="AI12" s="23">
        <v>0</v>
      </c>
      <c r="AJ12" s="19"/>
      <c r="AK12" s="19"/>
      <c r="AL12" s="19"/>
      <c r="AM12" s="19"/>
      <c r="AN12" s="19"/>
      <c r="AO12" s="19"/>
      <c r="AP12" s="23">
        <v>0</v>
      </c>
      <c r="AQ12" s="23">
        <v>0</v>
      </c>
      <c r="AR12" s="23">
        <v>0</v>
      </c>
      <c r="AS12" s="24">
        <v>0</v>
      </c>
      <c r="AT12" s="24">
        <v>0</v>
      </c>
      <c r="AU12" s="24">
        <v>0</v>
      </c>
      <c r="AV12" s="25"/>
      <c r="AW12" s="26"/>
    </row>
    <row r="13" spans="1:51" s="27" customFormat="1" ht="69" customHeight="1" x14ac:dyDescent="0.25">
      <c r="A13" s="17">
        <v>14</v>
      </c>
      <c r="B13" s="16" t="s">
        <v>22</v>
      </c>
      <c r="C13" s="19">
        <v>1</v>
      </c>
      <c r="D13" s="19">
        <v>19</v>
      </c>
      <c r="E13" s="19">
        <v>6</v>
      </c>
      <c r="F13" s="20">
        <v>1</v>
      </c>
      <c r="G13" s="20">
        <v>15</v>
      </c>
      <c r="H13" s="20">
        <v>10</v>
      </c>
      <c r="I13" s="20">
        <v>1</v>
      </c>
      <c r="J13" s="20">
        <v>16</v>
      </c>
      <c r="K13" s="20">
        <v>9</v>
      </c>
      <c r="L13" s="20">
        <v>1</v>
      </c>
      <c r="M13" s="36">
        <v>22</v>
      </c>
      <c r="N13" s="36">
        <v>3</v>
      </c>
      <c r="O13" s="22">
        <v>4</v>
      </c>
      <c r="P13" s="22">
        <v>72</v>
      </c>
      <c r="Q13" s="22">
        <v>28</v>
      </c>
      <c r="R13" s="19">
        <v>1</v>
      </c>
      <c r="S13" s="19">
        <v>19</v>
      </c>
      <c r="T13" s="19">
        <v>6</v>
      </c>
      <c r="U13" s="19">
        <v>1</v>
      </c>
      <c r="V13" s="19">
        <v>20</v>
      </c>
      <c r="W13" s="19">
        <v>5</v>
      </c>
      <c r="X13" s="19">
        <v>2</v>
      </c>
      <c r="Y13" s="19">
        <v>29</v>
      </c>
      <c r="Z13" s="19">
        <v>21</v>
      </c>
      <c r="AA13" s="19">
        <v>1</v>
      </c>
      <c r="AB13" s="19">
        <v>21</v>
      </c>
      <c r="AC13" s="19">
        <v>4</v>
      </c>
      <c r="AD13" s="19">
        <v>2</v>
      </c>
      <c r="AE13" s="35">
        <v>28</v>
      </c>
      <c r="AF13" s="35">
        <v>22</v>
      </c>
      <c r="AG13" s="23">
        <v>6</v>
      </c>
      <c r="AH13" s="23">
        <f>S13+V13+Y13+AB13+AE13</f>
        <v>117</v>
      </c>
      <c r="AI13" s="23">
        <f>T13+W13+Z13+AC13+AF13</f>
        <v>58</v>
      </c>
      <c r="AJ13" s="19">
        <v>1</v>
      </c>
      <c r="AK13" s="19">
        <v>8</v>
      </c>
      <c r="AL13" s="19">
        <v>17</v>
      </c>
      <c r="AM13" s="19">
        <v>1</v>
      </c>
      <c r="AN13" s="35">
        <v>5</v>
      </c>
      <c r="AO13" s="35">
        <v>20</v>
      </c>
      <c r="AP13" s="23">
        <v>2</v>
      </c>
      <c r="AQ13" s="23">
        <v>13</v>
      </c>
      <c r="AR13" s="23">
        <v>37</v>
      </c>
      <c r="AS13" s="24">
        <v>12</v>
      </c>
      <c r="AT13" s="24">
        <f>P13+AH13+AQ13</f>
        <v>202</v>
      </c>
      <c r="AU13" s="24">
        <f>Q13+AI13+AR13</f>
        <v>123</v>
      </c>
      <c r="AV13" s="37"/>
      <c r="AW13" s="26"/>
    </row>
    <row r="14" spans="1:51" s="42" customFormat="1" ht="104.25" customHeight="1" x14ac:dyDescent="0.25">
      <c r="A14" s="38"/>
      <c r="B14" s="49" t="s">
        <v>13</v>
      </c>
      <c r="C14" s="39">
        <f>SUM(C7:C13)</f>
        <v>1</v>
      </c>
      <c r="D14" s="39">
        <v>19</v>
      </c>
      <c r="E14" s="39">
        <v>6</v>
      </c>
      <c r="F14" s="39">
        <f>SUM(F7:F13)</f>
        <v>1</v>
      </c>
      <c r="G14" s="39">
        <f>SUM(G7:G13)</f>
        <v>15</v>
      </c>
      <c r="H14" s="39">
        <f>SUM(H7:H13)</f>
        <v>10</v>
      </c>
      <c r="I14" s="39">
        <f>SUM(I7:I13)</f>
        <v>1</v>
      </c>
      <c r="J14" s="39">
        <f>SUM(J7:J13)</f>
        <v>16</v>
      </c>
      <c r="K14" s="39">
        <f>SUM(K7:K13)</f>
        <v>9</v>
      </c>
      <c r="L14" s="39">
        <f>SUM(L7:L13)</f>
        <v>1</v>
      </c>
      <c r="M14" s="40">
        <f>SUM(M7:M13)</f>
        <v>22</v>
      </c>
      <c r="N14" s="40">
        <f>SUM(N7:N13)</f>
        <v>3</v>
      </c>
      <c r="O14" s="40">
        <f>SUM(O7:O13)</f>
        <v>4</v>
      </c>
      <c r="P14" s="40">
        <f>SUM(P7:P13)</f>
        <v>72</v>
      </c>
      <c r="Q14" s="40">
        <f>SUM(Q7:Q13)</f>
        <v>28</v>
      </c>
      <c r="R14" s="39">
        <f>SUM(R7:R13)</f>
        <v>1</v>
      </c>
      <c r="S14" s="39">
        <v>19</v>
      </c>
      <c r="T14" s="39">
        <f>SUM(T7:T13)</f>
        <v>6</v>
      </c>
      <c r="U14" s="39">
        <f>SUM(U7:U13)</f>
        <v>1</v>
      </c>
      <c r="V14" s="39">
        <f>SUM(V7:V13)</f>
        <v>20</v>
      </c>
      <c r="W14" s="39">
        <f>SUM(W7:W13)</f>
        <v>5</v>
      </c>
      <c r="X14" s="39">
        <f>SUM(X7:X13)</f>
        <v>2</v>
      </c>
      <c r="Y14" s="39">
        <f>SUM(Y7:Y13)</f>
        <v>29</v>
      </c>
      <c r="Z14" s="39">
        <f>SUM(Z7:Z13)</f>
        <v>21</v>
      </c>
      <c r="AA14" s="39">
        <f>SUM(AA7:AA13)</f>
        <v>1</v>
      </c>
      <c r="AB14" s="39">
        <f>SUM(AB7:AB13)</f>
        <v>21</v>
      </c>
      <c r="AC14" s="39">
        <f>SUM(AC7:AC13)</f>
        <v>4</v>
      </c>
      <c r="AD14" s="39">
        <f>SUM(AD7:AD13)</f>
        <v>2</v>
      </c>
      <c r="AE14" s="40">
        <f>SUM(AE7:AE13)</f>
        <v>28</v>
      </c>
      <c r="AF14" s="40">
        <f>SUM(AF7:AF13)</f>
        <v>22</v>
      </c>
      <c r="AG14" s="40">
        <f>SUM(AG7:AG13)</f>
        <v>6</v>
      </c>
      <c r="AH14" s="40">
        <f>SUM(AH7:AH13)</f>
        <v>117</v>
      </c>
      <c r="AI14" s="40">
        <f>SUM(AI7:AI13)</f>
        <v>58</v>
      </c>
      <c r="AJ14" s="39">
        <f>SUM(AJ7:AJ13)</f>
        <v>1</v>
      </c>
      <c r="AK14" s="39">
        <f>SUM(AK7:AK13)</f>
        <v>8</v>
      </c>
      <c r="AL14" s="39">
        <f>SUM(AL7:AL13)</f>
        <v>17</v>
      </c>
      <c r="AM14" s="39">
        <f>SUM(AM7:AM13)</f>
        <v>1</v>
      </c>
      <c r="AN14" s="40">
        <f>SUM(AN7:AN13)</f>
        <v>5</v>
      </c>
      <c r="AO14" s="40">
        <f>SUM(AO7:AO13)</f>
        <v>20</v>
      </c>
      <c r="AP14" s="40">
        <f>SUM(AP7:AP13)</f>
        <v>2</v>
      </c>
      <c r="AQ14" s="40">
        <f>SUM(AQ7:AQ13)</f>
        <v>13</v>
      </c>
      <c r="AR14" s="40">
        <f>SUM(AR7:AR13)</f>
        <v>37</v>
      </c>
      <c r="AS14" s="40">
        <f>SUM(AS7:AS13)</f>
        <v>12</v>
      </c>
      <c r="AT14" s="40">
        <f>SUM(AT7:AT13)</f>
        <v>202</v>
      </c>
      <c r="AU14" s="40">
        <f>SUM(AU7:AU13)</f>
        <v>123</v>
      </c>
      <c r="AV14" s="41">
        <f>SUM(AV7:AV13)</f>
        <v>1096</v>
      </c>
      <c r="AW14" s="41"/>
    </row>
  </sheetData>
  <mergeCells count="20">
    <mergeCell ref="AJ1:AK1"/>
    <mergeCell ref="D4:AT4"/>
    <mergeCell ref="AG5:AI5"/>
    <mergeCell ref="AJ5:AL5"/>
    <mergeCell ref="AM5:AO5"/>
    <mergeCell ref="AS5:AU5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P5:AR5"/>
    <mergeCell ref="A4:A6"/>
    <mergeCell ref="A2:AU2"/>
    <mergeCell ref="B4:B6"/>
  </mergeCells>
  <pageMargins left="0.15937499999999999" right="0.25" top="0.18770833333333334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2022-12-01T11:18:33Z</dcterms:modified>
</cp:coreProperties>
</file>